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orisnik\Desktop\OŠ Kraljevec\financije\2023\"/>
    </mc:Choice>
  </mc:AlternateContent>
  <xr:revisionPtr revIDLastSave="0" documentId="8_{759BA897-5726-48A9-BCC3-AEF02B5D17E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G39" i="3" s="1"/>
  <c r="F33" i="3"/>
  <c r="G33" i="3" s="1"/>
  <c r="F36" i="3"/>
  <c r="G36" i="3" s="1"/>
  <c r="F32" i="3"/>
  <c r="G32" i="3" s="1"/>
  <c r="F34" i="3"/>
  <c r="G34" i="3" s="1"/>
  <c r="F22" i="3"/>
  <c r="G22" i="3" s="1"/>
  <c r="F16" i="3"/>
  <c r="G16" i="3" s="1"/>
  <c r="F14" i="7" l="1"/>
  <c r="G14" i="7" s="1"/>
  <c r="F16" i="7"/>
  <c r="G16" i="7" s="1"/>
  <c r="F19" i="7"/>
  <c r="G19" i="7" s="1"/>
  <c r="F26" i="7"/>
  <c r="G26" i="7" s="1"/>
  <c r="F27" i="7"/>
  <c r="G27" i="7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31" i="3"/>
  <c r="G31" i="3" s="1"/>
  <c r="F14" i="3"/>
  <c r="F15" i="3"/>
  <c r="F17" i="3"/>
  <c r="F18" i="3"/>
  <c r="F23" i="3"/>
  <c r="G31" i="7" l="1"/>
  <c r="G17" i="3"/>
  <c r="G18" i="3"/>
  <c r="G23" i="3"/>
  <c r="G15" i="3"/>
  <c r="G14" i="3"/>
  <c r="G29" i="7"/>
  <c r="E29" i="7"/>
</calcChain>
</file>

<file path=xl/sharedStrings.xml><?xml version="1.0" encoding="utf-8"?>
<sst xmlns="http://schemas.openxmlformats.org/spreadsheetml/2006/main" count="165" uniqueCount="99">
  <si>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</si>
  <si>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</si>
  <si>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</si>
  <si>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</si>
  <si>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</si>
  <si>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</si>
  <si>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</si>
  <si>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</si>
  <si>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</si>
  <si>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</si>
  <si>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</si>
  <si>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</si>
  <si>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</si>
  <si>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</si>
  <si>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</si>
  <si>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</si>
  <si>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</si>
  <si>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</si>
  <si>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</si>
  <si>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</si>
  <si>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</si>
  <si>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</si>
  <si>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</si>
  <si>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</si>
  <si>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</si>
  <si>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</si>
  <si>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</si>
  <si>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</si>
  <si>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</si>
  <si>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</si>
  <si>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</si>
  <si>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</si>
  <si>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</si>
  <si>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</si>
  <si>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</si>
  <si>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</si>
  <si>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</si>
  <si>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</si>
  <si>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</si>
  <si>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</si>
  <si>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</si>
  <si>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</si>
  <si>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</si>
  <si>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</si>
  <si>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</si>
  <si>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PROGRAM xxxx</t>
  </si>
  <si>
    <t>NAZIV PROGRAMA</t>
  </si>
  <si>
    <t>Izvor financiranja xx</t>
  </si>
  <si>
    <t>Naziv izvora financiranja</t>
  </si>
  <si>
    <t>Kapitalni projekt Kxxxxxx</t>
  </si>
  <si>
    <t>NAZIV KAPITALNOG PROJEKTA</t>
  </si>
  <si>
    <t>B) SAŽETAK RAČUNA FINANCIRANJA</t>
  </si>
  <si>
    <t>UKUPAN DONOS VIŠKA / MANJKA IZ PRETHODNE(IH) GODINE***</t>
  </si>
  <si>
    <t>EUR/KN*</t>
  </si>
  <si>
    <t>Plan za 2023.</t>
  </si>
  <si>
    <t>Projekcija 
za 2024.</t>
  </si>
  <si>
    <t>Projekcija 
za 2025.</t>
  </si>
  <si>
    <t>Prihodi od prodaje proizvedene dugotrajne imovine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</si>
  <si>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</si>
  <si>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</si>
  <si>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</si>
  <si>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</si>
  <si>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t>Naziv</t>
  </si>
  <si>
    <t>Prihodi za posebne namjene</t>
  </si>
  <si>
    <t>09 Obrazovanje</t>
  </si>
  <si>
    <t>Financijski rashodi</t>
  </si>
  <si>
    <t>Dodatne usluge u obrazovanju</t>
  </si>
  <si>
    <t>Izvor financiranja KZŽ</t>
  </si>
  <si>
    <t>Decentralizacija</t>
  </si>
  <si>
    <t>Nematerijalna imovina</t>
  </si>
  <si>
    <t>Školska kuhinja,osiguranje,izleti,terenske nastave</t>
  </si>
  <si>
    <t>Pomoći-drž.proračun,JLS</t>
  </si>
  <si>
    <t>Plaće,udžbenici,sanacija podova</t>
  </si>
  <si>
    <t>Donacije</t>
  </si>
  <si>
    <t>Naknade građanima-udžbenici</t>
  </si>
  <si>
    <t>Dugotrajna imovina</t>
  </si>
  <si>
    <t>Prodaja dugotrajne imovine</t>
  </si>
  <si>
    <t>Sanacija podova i ostale sanacije</t>
  </si>
  <si>
    <t>Prodaja kuće u Lepoj Vesi, prodaja stana</t>
  </si>
  <si>
    <t>Pomoći iz inozemstva i od subjekata unutar općeg proračuna( MZO)</t>
  </si>
  <si>
    <t xml:space="preserve">Ministarstvo </t>
  </si>
  <si>
    <t>JLS</t>
  </si>
  <si>
    <t>Posebne namjene</t>
  </si>
  <si>
    <t xml:space="preserve">Rashodi za nabavu dugotrajne imovine </t>
  </si>
  <si>
    <t>Naknade kućanstvima</t>
  </si>
  <si>
    <t xml:space="preserve">Donacije </t>
  </si>
  <si>
    <t>PROGRAM 1000</t>
  </si>
  <si>
    <t>Aktivnost A102000</t>
  </si>
  <si>
    <t>NAZIV AKTIVNOSTI: Osnovno obrazovanje</t>
  </si>
  <si>
    <t>Decentralizacija-MFR</t>
  </si>
  <si>
    <t>Izvor fin:roditelji, korisnici dvorane</t>
  </si>
  <si>
    <t>Najam dvorane,donacije, školska kuhinja, osiguranje, izleti</t>
  </si>
  <si>
    <t xml:space="preserve">              konto</t>
  </si>
  <si>
    <t xml:space="preserve">Osnovna škola Pavla Štoosa, Kraljevec na Sutli </t>
  </si>
  <si>
    <t>Ostale pomoći(OPĆINA)</t>
  </si>
  <si>
    <t>Kraljevec na Sutli, 20.10.2022.</t>
  </si>
  <si>
    <t xml:space="preserve">I. OPĆI DIO-Osnovna škola Pavla Štoosa, Kraljevec na Sutli </t>
  </si>
  <si>
    <t>Klasa: 400-02/22-01/9</t>
  </si>
  <si>
    <t>URBROJ: 2140-68-01/22-2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</si>
</sst>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3" xfId="0" applyBorder="1"/>
    <xf numFmtId="3" fontId="0" fillId="0" borderId="0" xfId="0" applyNumberFormat="1"/>
    <xf numFmtId="0" fontId="19" fillId="2" borderId="3" xfId="0" quotePrefix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16" workbookViewId="0">
      <selection activeCell="A36" sqref="A36:H36"/>
    </sheetView>
  </sheetViews>
  <sheetFormatPr defaultRowHeight="15" x14ac:dyDescent="0.25"/>
  <cols>
    <col min="1" max="1" width="6.85546875" customWidth="1"/>
    <col min="5" max="8" width="25.28515625" customWidth="1"/>
  </cols>
  <sheetData>
    <row r="1" spans="1:8" ht="42" customHeight="1" x14ac:dyDescent="0.25">
      <c r="A1" s="57" t="s">
        <v>59</v>
      </c>
      <c r="B1" s="57"/>
      <c r="C1" s="57"/>
      <c r="D1" s="57"/>
      <c r="E1" s="57"/>
      <c r="F1" s="57"/>
      <c r="G1" s="57"/>
      <c r="H1" s="5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57" t="s">
        <v>96</v>
      </c>
      <c r="B3" s="57"/>
      <c r="C3" s="57"/>
      <c r="D3" s="57"/>
      <c r="E3" s="57"/>
      <c r="F3" s="57"/>
      <c r="G3" s="74"/>
      <c r="H3" s="74"/>
    </row>
    <row r="4" spans="1:8" ht="18" x14ac:dyDescent="0.25">
      <c r="A4" s="53"/>
      <c r="B4" s="4"/>
      <c r="C4" s="4"/>
      <c r="D4" s="4"/>
      <c r="E4" s="4"/>
      <c r="F4" s="4"/>
      <c r="G4" s="5"/>
      <c r="H4" s="5"/>
    </row>
    <row r="5" spans="1:8" ht="18" customHeight="1" x14ac:dyDescent="0.25">
      <c r="A5" s="57"/>
      <c r="B5" s="58"/>
      <c r="C5" s="58"/>
      <c r="D5" s="58"/>
      <c r="E5" s="58"/>
      <c r="F5" s="58"/>
      <c r="G5" s="58"/>
      <c r="H5" s="58"/>
    </row>
    <row r="6" spans="1:8" ht="18" x14ac:dyDescent="0.25">
      <c r="A6" s="54"/>
      <c r="B6" s="1"/>
      <c r="C6" s="1"/>
      <c r="D6" s="1"/>
      <c r="E6" s="6"/>
      <c r="F6" s="7"/>
      <c r="G6" s="7"/>
      <c r="H6" s="40" t="s">
        <v>53</v>
      </c>
    </row>
    <row r="7" spans="1:8" ht="25.5" x14ac:dyDescent="0.25">
      <c r="A7" s="30"/>
      <c r="B7" s="31"/>
      <c r="C7" s="31"/>
      <c r="D7" s="32"/>
      <c r="E7" s="33"/>
      <c r="F7" s="3" t="s">
        <v>54</v>
      </c>
      <c r="G7" s="3" t="s">
        <v>55</v>
      </c>
      <c r="H7" s="3" t="s">
        <v>56</v>
      </c>
    </row>
    <row r="8" spans="1:8" x14ac:dyDescent="0.25">
      <c r="A8" s="75" t="s">
        <v>0</v>
      </c>
      <c r="B8" s="71"/>
      <c r="C8" s="71"/>
      <c r="D8" s="71"/>
      <c r="E8" s="76"/>
      <c r="F8" s="34">
        <v>0</v>
      </c>
      <c r="G8" s="34">
        <v>0</v>
      </c>
      <c r="H8" s="34">
        <v>0</v>
      </c>
    </row>
    <row r="9" spans="1:8" x14ac:dyDescent="0.25">
      <c r="A9" s="67" t="s">
        <v>1</v>
      </c>
      <c r="B9" s="60"/>
      <c r="C9" s="60"/>
      <c r="D9" s="60"/>
      <c r="E9" s="73"/>
      <c r="F9" s="35">
        <v>581430</v>
      </c>
      <c r="G9" s="35">
        <v>581430</v>
      </c>
      <c r="H9" s="35">
        <v>581430</v>
      </c>
    </row>
    <row r="10" spans="1:8" x14ac:dyDescent="0.25">
      <c r="A10" s="72" t="s">
        <v>2</v>
      </c>
      <c r="B10" s="73"/>
      <c r="C10" s="73"/>
      <c r="D10" s="73"/>
      <c r="E10" s="73"/>
      <c r="F10" s="35"/>
      <c r="G10" s="35">
        <v>130</v>
      </c>
      <c r="H10" s="35">
        <v>130</v>
      </c>
    </row>
    <row r="11" spans="1:8" x14ac:dyDescent="0.25">
      <c r="A11" s="41" t="s">
        <v>3</v>
      </c>
      <c r="B11" s="42"/>
      <c r="C11" s="42"/>
      <c r="D11" s="42"/>
      <c r="E11" s="42"/>
      <c r="F11" s="34">
        <v>0</v>
      </c>
      <c r="G11" s="34">
        <v>0</v>
      </c>
      <c r="H11" s="34">
        <v>0</v>
      </c>
    </row>
    <row r="12" spans="1:8" x14ac:dyDescent="0.25">
      <c r="A12" s="59" t="s">
        <v>4</v>
      </c>
      <c r="B12" s="60"/>
      <c r="C12" s="60"/>
      <c r="D12" s="60"/>
      <c r="E12" s="60"/>
      <c r="F12" s="35">
        <v>581430</v>
      </c>
      <c r="G12" s="35">
        <v>581430</v>
      </c>
      <c r="H12" s="35">
        <v>581430</v>
      </c>
    </row>
    <row r="13" spans="1:8" x14ac:dyDescent="0.25">
      <c r="A13" s="72" t="s">
        <v>5</v>
      </c>
      <c r="B13" s="73"/>
      <c r="C13" s="73"/>
      <c r="D13" s="73"/>
      <c r="E13" s="73"/>
      <c r="F13" s="35"/>
      <c r="G13" s="35"/>
      <c r="H13" s="35"/>
    </row>
    <row r="14" spans="1:8" x14ac:dyDescent="0.25">
      <c r="A14" s="70" t="s">
        <v>6</v>
      </c>
      <c r="B14" s="71"/>
      <c r="C14" s="71"/>
      <c r="D14" s="71"/>
      <c r="E14" s="71"/>
      <c r="F14" s="36">
        <v>0</v>
      </c>
      <c r="G14" s="36">
        <v>0</v>
      </c>
      <c r="H14" s="36">
        <v>0</v>
      </c>
    </row>
    <row r="15" spans="1:8" ht="18" x14ac:dyDescent="0.25">
      <c r="A15" s="4"/>
      <c r="B15" s="8"/>
      <c r="C15" s="8"/>
      <c r="D15" s="8"/>
      <c r="E15" s="8"/>
      <c r="F15" s="2"/>
      <c r="G15" s="2"/>
      <c r="H15" s="2"/>
    </row>
    <row r="16" spans="1:8" ht="18" customHeight="1" x14ac:dyDescent="0.25">
      <c r="A16" s="57" t="s">
        <v>51</v>
      </c>
      <c r="B16" s="58"/>
      <c r="C16" s="58"/>
      <c r="D16" s="58"/>
      <c r="E16" s="58"/>
      <c r="F16" s="58"/>
      <c r="G16" s="58"/>
      <c r="H16" s="58"/>
    </row>
    <row r="17" spans="1:8" ht="18" x14ac:dyDescent="0.25">
      <c r="A17" s="4"/>
      <c r="B17" s="8"/>
      <c r="C17" s="8"/>
      <c r="D17" s="8"/>
      <c r="E17" s="8"/>
      <c r="F17" s="2"/>
      <c r="G17" s="2"/>
      <c r="H17" s="2"/>
    </row>
    <row r="18" spans="1:8" ht="25.5" x14ac:dyDescent="0.25">
      <c r="A18" s="30"/>
      <c r="B18" s="31"/>
      <c r="C18" s="31"/>
      <c r="D18" s="32"/>
      <c r="E18" s="33"/>
      <c r="F18" s="3" t="s">
        <v>54</v>
      </c>
      <c r="G18" s="3" t="s">
        <v>55</v>
      </c>
      <c r="H18" s="3" t="s">
        <v>56</v>
      </c>
    </row>
    <row r="19" spans="1:8" ht="15.75" customHeight="1" x14ac:dyDescent="0.25">
      <c r="A19" s="67" t="s">
        <v>8</v>
      </c>
      <c r="B19" s="68"/>
      <c r="C19" s="68"/>
      <c r="D19" s="68"/>
      <c r="E19" s="69"/>
      <c r="F19" s="35"/>
      <c r="G19" s="35"/>
      <c r="H19" s="35"/>
    </row>
    <row r="20" spans="1:8" x14ac:dyDescent="0.25">
      <c r="A20" s="67" t="s">
        <v>9</v>
      </c>
      <c r="B20" s="60"/>
      <c r="C20" s="60"/>
      <c r="D20" s="60"/>
      <c r="E20" s="60"/>
      <c r="F20" s="35"/>
      <c r="G20" s="35"/>
      <c r="H20" s="35"/>
    </row>
    <row r="21" spans="1:8" x14ac:dyDescent="0.25">
      <c r="A21" s="70" t="s">
        <v>10</v>
      </c>
      <c r="B21" s="71"/>
      <c r="C21" s="71"/>
      <c r="D21" s="71"/>
      <c r="E21" s="71"/>
      <c r="F21" s="34">
        <v>0</v>
      </c>
      <c r="G21" s="34">
        <v>0</v>
      </c>
      <c r="H21" s="34">
        <v>0</v>
      </c>
    </row>
    <row r="22" spans="1:8" ht="18" x14ac:dyDescent="0.25">
      <c r="A22" s="24"/>
      <c r="B22" s="8"/>
      <c r="C22" s="8"/>
      <c r="D22" s="8"/>
      <c r="E22" s="8"/>
      <c r="F22" s="2"/>
      <c r="G22" s="2"/>
      <c r="H22" s="2"/>
    </row>
    <row r="23" spans="1:8" ht="18" customHeight="1" x14ac:dyDescent="0.25">
      <c r="A23" s="57" t="s">
        <v>61</v>
      </c>
      <c r="B23" s="58"/>
      <c r="C23" s="58"/>
      <c r="D23" s="58"/>
      <c r="E23" s="58"/>
      <c r="F23" s="58"/>
      <c r="G23" s="58"/>
      <c r="H23" s="58"/>
    </row>
    <row r="24" spans="1:8" ht="18" x14ac:dyDescent="0.25">
      <c r="A24" s="24"/>
      <c r="B24" s="8"/>
      <c r="C24" s="8"/>
      <c r="D24" s="8"/>
      <c r="E24" s="8"/>
      <c r="F24" s="2"/>
      <c r="G24" s="2"/>
      <c r="H24" s="2"/>
    </row>
    <row r="25" spans="1:8" ht="25.5" x14ac:dyDescent="0.25">
      <c r="A25" s="30"/>
      <c r="B25" s="31"/>
      <c r="C25" s="31"/>
      <c r="D25" s="32"/>
      <c r="E25" s="33"/>
      <c r="F25" s="3" t="s">
        <v>54</v>
      </c>
      <c r="G25" s="3" t="s">
        <v>55</v>
      </c>
      <c r="H25" s="3" t="s">
        <v>56</v>
      </c>
    </row>
    <row r="26" spans="1:8" x14ac:dyDescent="0.25">
      <c r="A26" s="61" t="s">
        <v>52</v>
      </c>
      <c r="B26" s="62"/>
      <c r="C26" s="62"/>
      <c r="D26" s="62"/>
      <c r="E26" s="63"/>
      <c r="F26" s="37"/>
      <c r="G26" s="37"/>
      <c r="H26" s="38"/>
    </row>
    <row r="27" spans="1:8" ht="30" customHeight="1" x14ac:dyDescent="0.25">
      <c r="A27" s="64" t="s">
        <v>7</v>
      </c>
      <c r="B27" s="65"/>
      <c r="C27" s="65"/>
      <c r="D27" s="65"/>
      <c r="E27" s="66"/>
      <c r="F27" s="39"/>
      <c r="G27" s="39"/>
      <c r="H27" s="36"/>
    </row>
    <row r="30" spans="1:8" x14ac:dyDescent="0.25">
      <c r="A30" s="59" t="s">
        <v>11</v>
      </c>
      <c r="B30" s="60"/>
      <c r="C30" s="60"/>
      <c r="D30" s="60"/>
      <c r="E30" s="60"/>
      <c r="F30" s="35"/>
      <c r="G30" s="35">
        <v>0</v>
      </c>
      <c r="H30" s="35">
        <v>0</v>
      </c>
    </row>
    <row r="31" spans="1:8" ht="11.25" customHeight="1" x14ac:dyDescent="0.25">
      <c r="A31" s="19"/>
      <c r="B31" s="20"/>
      <c r="C31" s="20"/>
      <c r="D31" s="20"/>
      <c r="E31" s="20"/>
      <c r="F31" s="21"/>
      <c r="G31" s="21"/>
      <c r="H31" s="21"/>
    </row>
    <row r="32" spans="1:8" ht="29.25" customHeight="1" x14ac:dyDescent="0.25">
      <c r="A32" s="55" t="s">
        <v>97</v>
      </c>
      <c r="B32" s="56"/>
      <c r="C32" s="56"/>
      <c r="D32" s="56"/>
      <c r="E32" s="56"/>
      <c r="F32" s="56"/>
      <c r="G32" s="56"/>
      <c r="H32" s="56"/>
    </row>
    <row r="33" spans="1:8" ht="8.25" customHeight="1" x14ac:dyDescent="0.25"/>
    <row r="34" spans="1:8" x14ac:dyDescent="0.25">
      <c r="A34" s="55" t="s">
        <v>98</v>
      </c>
      <c r="B34" s="56"/>
      <c r="C34" s="56"/>
      <c r="D34" s="56"/>
      <c r="E34" s="56"/>
      <c r="F34" s="56"/>
      <c r="G34" s="56"/>
      <c r="H34" s="56"/>
    </row>
    <row r="35" spans="1:8" ht="8.25" customHeight="1" x14ac:dyDescent="0.25"/>
    <row r="36" spans="1:8" ht="29.25" customHeight="1" x14ac:dyDescent="0.25">
      <c r="A36" s="55" t="s">
        <v>95</v>
      </c>
      <c r="B36" s="56"/>
      <c r="C36" s="56"/>
      <c r="D36" s="56"/>
      <c r="E36" s="56"/>
      <c r="F36" s="56"/>
      <c r="G36" s="56"/>
      <c r="H36" s="56"/>
    </row>
  </sheetData>
  <mergeCells count="20">
    <mergeCell ref="A12:E12"/>
    <mergeCell ref="A5:H5"/>
    <mergeCell ref="A16:H16"/>
    <mergeCell ref="A1:H1"/>
    <mergeCell ref="A3:H3"/>
    <mergeCell ref="A8:E8"/>
    <mergeCell ref="A9:E9"/>
    <mergeCell ref="A10:E10"/>
    <mergeCell ref="A19:E19"/>
    <mergeCell ref="A20:E20"/>
    <mergeCell ref="A21:E21"/>
    <mergeCell ref="A13:E13"/>
    <mergeCell ref="A14:E14"/>
    <mergeCell ref="A36:H36"/>
    <mergeCell ref="A23:H23"/>
    <mergeCell ref="A32:H32"/>
    <mergeCell ref="A30:E30"/>
    <mergeCell ref="A34:H34"/>
    <mergeCell ref="A26:E26"/>
    <mergeCell ref="A27:E27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9"/>
  <sheetViews>
    <sheetView topLeftCell="A40" zoomScaleNormal="100" workbookViewId="0">
      <selection activeCell="D4" sqref="D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42" customHeight="1" x14ac:dyDescent="0.25">
      <c r="A1" s="57" t="s">
        <v>59</v>
      </c>
      <c r="B1" s="57"/>
      <c r="C1" s="57"/>
      <c r="D1" s="57"/>
      <c r="E1" s="57"/>
      <c r="F1" s="57"/>
      <c r="G1" s="57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x14ac:dyDescent="0.25">
      <c r="A3" s="57" t="s">
        <v>37</v>
      </c>
      <c r="B3" s="57"/>
      <c r="C3" s="57"/>
      <c r="D3" s="57"/>
      <c r="E3" s="57"/>
      <c r="F3" s="74"/>
      <c r="G3" s="74"/>
    </row>
    <row r="4" spans="1:7" ht="54" x14ac:dyDescent="0.25">
      <c r="A4" s="4"/>
      <c r="B4" s="4"/>
      <c r="C4" s="4"/>
      <c r="D4" s="4" t="s">
        <v>93</v>
      </c>
      <c r="E4" s="4"/>
      <c r="F4" s="5"/>
      <c r="G4" s="5"/>
    </row>
    <row r="5" spans="1:7" ht="18" customHeight="1" x14ac:dyDescent="0.25">
      <c r="A5" s="57" t="s">
        <v>13</v>
      </c>
      <c r="B5" s="58"/>
      <c r="C5" s="58"/>
      <c r="D5" s="58"/>
      <c r="E5" s="58"/>
      <c r="F5" s="58"/>
      <c r="G5" s="58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x14ac:dyDescent="0.25">
      <c r="A7" s="57" t="s">
        <v>1</v>
      </c>
      <c r="B7" s="77"/>
      <c r="C7" s="77"/>
      <c r="D7" s="77"/>
      <c r="E7" s="77"/>
      <c r="F7" s="77"/>
      <c r="G7" s="77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23" t="s">
        <v>14</v>
      </c>
      <c r="B9" s="22" t="s">
        <v>15</v>
      </c>
      <c r="C9" s="22" t="s">
        <v>16</v>
      </c>
      <c r="D9" s="22" t="s">
        <v>12</v>
      </c>
      <c r="E9" s="23" t="s">
        <v>54</v>
      </c>
      <c r="F9" s="23" t="s">
        <v>55</v>
      </c>
      <c r="G9" s="23" t="s">
        <v>56</v>
      </c>
    </row>
    <row r="10" spans="1:7" ht="15.75" customHeight="1" x14ac:dyDescent="0.25">
      <c r="A10" s="11">
        <v>6</v>
      </c>
      <c r="B10" s="11"/>
      <c r="C10" s="11"/>
      <c r="D10" s="11" t="s">
        <v>17</v>
      </c>
      <c r="E10" s="9"/>
      <c r="F10" s="9"/>
      <c r="G10" s="9"/>
    </row>
    <row r="11" spans="1:7" ht="15.75" customHeight="1" x14ac:dyDescent="0.25">
      <c r="A11" s="11"/>
      <c r="B11" s="11"/>
      <c r="C11" s="11"/>
      <c r="D11" s="11" t="s">
        <v>80</v>
      </c>
      <c r="E11" s="9"/>
      <c r="F11" s="9"/>
      <c r="G11" s="9"/>
    </row>
    <row r="12" spans="1:7" ht="38.25" x14ac:dyDescent="0.25">
      <c r="A12" s="11"/>
      <c r="B12" s="15">
        <v>63</v>
      </c>
      <c r="C12" s="15">
        <v>52</v>
      </c>
      <c r="D12" s="15" t="s">
        <v>79</v>
      </c>
      <c r="E12" s="9">
        <v>495000</v>
      </c>
      <c r="F12" s="9">
        <v>495000</v>
      </c>
      <c r="G12" s="9">
        <v>495000</v>
      </c>
    </row>
    <row r="13" spans="1:7" x14ac:dyDescent="0.25">
      <c r="A13" s="11"/>
      <c r="B13" s="15"/>
      <c r="C13" s="15"/>
      <c r="D13" s="11" t="s">
        <v>81</v>
      </c>
      <c r="E13" s="9"/>
      <c r="F13" s="9"/>
      <c r="G13" s="9"/>
    </row>
    <row r="14" spans="1:7" x14ac:dyDescent="0.25">
      <c r="A14" s="12"/>
      <c r="B14" s="12">
        <v>63</v>
      </c>
      <c r="C14" s="13">
        <v>54</v>
      </c>
      <c r="D14" s="13" t="s">
        <v>94</v>
      </c>
      <c r="E14" s="9">
        <v>57950</v>
      </c>
      <c r="F14" s="9">
        <f t="shared" ref="F14:F23" si="0">E14</f>
        <v>57950</v>
      </c>
      <c r="G14" s="9">
        <f t="shared" ref="G14:G23" si="1">F14</f>
        <v>57950</v>
      </c>
    </row>
    <row r="15" spans="1:7" x14ac:dyDescent="0.25">
      <c r="A15" s="12"/>
      <c r="B15" s="27"/>
      <c r="C15" s="13"/>
      <c r="D15" s="49" t="s">
        <v>82</v>
      </c>
      <c r="E15" s="9"/>
      <c r="F15" s="9">
        <f t="shared" si="0"/>
        <v>0</v>
      </c>
      <c r="G15" s="9">
        <f t="shared" si="1"/>
        <v>0</v>
      </c>
    </row>
    <row r="16" spans="1:7" x14ac:dyDescent="0.25">
      <c r="A16" s="12"/>
      <c r="B16" s="12">
        <v>64</v>
      </c>
      <c r="C16" s="13">
        <v>43</v>
      </c>
      <c r="D16" s="13" t="s">
        <v>63</v>
      </c>
      <c r="E16" s="9">
        <v>6000</v>
      </c>
      <c r="F16" s="9">
        <f>E16</f>
        <v>6000</v>
      </c>
      <c r="G16" s="9">
        <f>F16</f>
        <v>6000</v>
      </c>
    </row>
    <row r="17" spans="1:7" x14ac:dyDescent="0.25">
      <c r="A17" s="12"/>
      <c r="B17" s="12">
        <v>65</v>
      </c>
      <c r="C17" s="13">
        <v>43</v>
      </c>
      <c r="D17" s="13" t="s">
        <v>63</v>
      </c>
      <c r="E17" s="9"/>
      <c r="F17" s="9">
        <f t="shared" si="0"/>
        <v>0</v>
      </c>
      <c r="G17" s="9">
        <f t="shared" si="1"/>
        <v>0</v>
      </c>
    </row>
    <row r="18" spans="1:7" x14ac:dyDescent="0.25">
      <c r="A18" s="12"/>
      <c r="B18" s="12">
        <v>66</v>
      </c>
      <c r="C18" s="13">
        <v>43</v>
      </c>
      <c r="D18" s="13" t="s">
        <v>63</v>
      </c>
      <c r="E18" s="9"/>
      <c r="F18" s="9">
        <f t="shared" si="0"/>
        <v>0</v>
      </c>
      <c r="G18" s="9">
        <f t="shared" si="1"/>
        <v>0</v>
      </c>
    </row>
    <row r="19" spans="1:7" x14ac:dyDescent="0.25">
      <c r="A19" s="12"/>
      <c r="B19" s="27"/>
      <c r="C19" s="13"/>
      <c r="D19" s="49" t="s">
        <v>68</v>
      </c>
      <c r="E19" s="9"/>
      <c r="F19" s="9"/>
      <c r="G19" s="9"/>
    </row>
    <row r="20" spans="1:7" ht="38.25" x14ac:dyDescent="0.25">
      <c r="A20" s="12"/>
      <c r="B20" s="12">
        <v>67</v>
      </c>
      <c r="C20" s="13">
        <v>13</v>
      </c>
      <c r="D20" s="15" t="s">
        <v>58</v>
      </c>
      <c r="E20" s="9">
        <v>22480</v>
      </c>
      <c r="F20" s="9">
        <v>22480</v>
      </c>
      <c r="G20" s="9">
        <v>22480</v>
      </c>
    </row>
    <row r="21" spans="1:7" x14ac:dyDescent="0.25">
      <c r="A21" s="12"/>
      <c r="B21" s="12"/>
      <c r="C21" s="13"/>
      <c r="D21" s="11" t="s">
        <v>73</v>
      </c>
      <c r="E21" s="9"/>
      <c r="F21" s="9"/>
      <c r="G21" s="9"/>
    </row>
    <row r="22" spans="1:7" x14ac:dyDescent="0.25">
      <c r="A22" s="12"/>
      <c r="B22" s="12">
        <v>66</v>
      </c>
      <c r="C22" s="13">
        <v>21</v>
      </c>
      <c r="D22" s="15" t="s">
        <v>73</v>
      </c>
      <c r="E22" s="9"/>
      <c r="F22" s="9">
        <f t="shared" si="0"/>
        <v>0</v>
      </c>
      <c r="G22" s="9">
        <f t="shared" si="1"/>
        <v>0</v>
      </c>
    </row>
    <row r="23" spans="1:7" ht="25.5" x14ac:dyDescent="0.25">
      <c r="A23" s="14">
        <v>7</v>
      </c>
      <c r="B23" s="14"/>
      <c r="C23" s="14"/>
      <c r="D23" s="25" t="s">
        <v>19</v>
      </c>
      <c r="E23" s="9"/>
      <c r="F23" s="9">
        <f t="shared" si="0"/>
        <v>0</v>
      </c>
      <c r="G23" s="9">
        <f t="shared" si="1"/>
        <v>0</v>
      </c>
    </row>
    <row r="24" spans="1:7" ht="38.25" x14ac:dyDescent="0.25">
      <c r="A24" s="15"/>
      <c r="B24" s="15">
        <v>72</v>
      </c>
      <c r="C24" s="15">
        <v>71</v>
      </c>
      <c r="D24" s="26" t="s">
        <v>57</v>
      </c>
      <c r="E24" s="9"/>
      <c r="F24" s="9"/>
      <c r="G24" s="9"/>
    </row>
    <row r="25" spans="1:7" x14ac:dyDescent="0.25">
      <c r="E25" s="48"/>
    </row>
    <row r="26" spans="1:7" ht="15.75" x14ac:dyDescent="0.25">
      <c r="A26" s="57" t="s">
        <v>20</v>
      </c>
      <c r="B26" s="77"/>
      <c r="C26" s="77"/>
      <c r="D26" s="77"/>
      <c r="E26" s="77"/>
      <c r="F26" s="77"/>
      <c r="G26" s="77"/>
    </row>
    <row r="27" spans="1:7" ht="18" x14ac:dyDescent="0.25">
      <c r="A27" s="4"/>
      <c r="B27" s="4"/>
      <c r="C27" s="4"/>
      <c r="D27" s="4"/>
      <c r="E27" s="4"/>
      <c r="F27" s="5"/>
      <c r="G27" s="5"/>
    </row>
    <row r="28" spans="1:7" ht="25.5" x14ac:dyDescent="0.25">
      <c r="A28" s="23" t="s">
        <v>14</v>
      </c>
      <c r="B28" s="22" t="s">
        <v>15</v>
      </c>
      <c r="C28" s="22" t="s">
        <v>16</v>
      </c>
      <c r="D28" s="22" t="s">
        <v>21</v>
      </c>
      <c r="E28" s="23" t="s">
        <v>54</v>
      </c>
      <c r="F28" s="23" t="s">
        <v>55</v>
      </c>
      <c r="G28" s="23" t="s">
        <v>56</v>
      </c>
    </row>
    <row r="29" spans="1:7" ht="15.75" customHeight="1" x14ac:dyDescent="0.25">
      <c r="A29" s="11">
        <v>3</v>
      </c>
      <c r="B29" s="11"/>
      <c r="C29" s="11"/>
      <c r="D29" s="11" t="s">
        <v>22</v>
      </c>
      <c r="E29" s="9"/>
      <c r="F29" s="9"/>
      <c r="G29" s="9"/>
    </row>
    <row r="30" spans="1:7" ht="15.75" customHeight="1" x14ac:dyDescent="0.25">
      <c r="A30" s="11"/>
      <c r="B30" s="11"/>
      <c r="C30" s="11"/>
      <c r="D30" s="11" t="s">
        <v>80</v>
      </c>
      <c r="E30" s="9"/>
      <c r="F30" s="9"/>
      <c r="G30" s="9"/>
    </row>
    <row r="31" spans="1:7" ht="15.75" customHeight="1" x14ac:dyDescent="0.25">
      <c r="A31" s="11"/>
      <c r="B31" s="15">
        <v>31</v>
      </c>
      <c r="C31" s="15">
        <v>52</v>
      </c>
      <c r="D31" s="15" t="s">
        <v>23</v>
      </c>
      <c r="E31" s="9">
        <v>495000</v>
      </c>
      <c r="F31" s="9">
        <f>E31</f>
        <v>495000</v>
      </c>
      <c r="G31" s="9">
        <f>F31</f>
        <v>495000</v>
      </c>
    </row>
    <row r="32" spans="1:7" ht="15.75" customHeight="1" x14ac:dyDescent="0.25">
      <c r="A32" s="11"/>
      <c r="B32" s="15">
        <v>31</v>
      </c>
      <c r="C32" s="15">
        <v>54</v>
      </c>
      <c r="D32" s="15" t="s">
        <v>23</v>
      </c>
      <c r="E32" s="9"/>
      <c r="F32" s="9">
        <f t="shared" ref="F32:G34" si="2">E32</f>
        <v>0</v>
      </c>
      <c r="G32" s="9">
        <f t="shared" si="2"/>
        <v>0</v>
      </c>
    </row>
    <row r="33" spans="1:7" ht="15.75" customHeight="1" x14ac:dyDescent="0.25">
      <c r="A33" s="11"/>
      <c r="B33" s="15">
        <v>37</v>
      </c>
      <c r="C33" s="15">
        <v>52</v>
      </c>
      <c r="D33" s="15" t="s">
        <v>84</v>
      </c>
      <c r="E33" s="9">
        <v>42950</v>
      </c>
      <c r="F33" s="9">
        <f t="shared" si="2"/>
        <v>42950</v>
      </c>
      <c r="G33" s="9">
        <f t="shared" si="2"/>
        <v>42950</v>
      </c>
    </row>
    <row r="34" spans="1:7" ht="25.5" x14ac:dyDescent="0.25">
      <c r="A34" s="11"/>
      <c r="B34" s="15">
        <v>42</v>
      </c>
      <c r="C34" s="15">
        <v>52</v>
      </c>
      <c r="D34" s="15" t="s">
        <v>83</v>
      </c>
      <c r="E34" s="9"/>
      <c r="F34" s="9">
        <f t="shared" si="2"/>
        <v>0</v>
      </c>
      <c r="G34" s="9">
        <f t="shared" si="2"/>
        <v>0</v>
      </c>
    </row>
    <row r="35" spans="1:7" x14ac:dyDescent="0.25">
      <c r="A35" s="11"/>
      <c r="B35" s="15"/>
      <c r="C35" s="15"/>
      <c r="D35" s="11" t="s">
        <v>81</v>
      </c>
      <c r="E35" s="9"/>
      <c r="F35" s="9"/>
      <c r="G35" s="9"/>
    </row>
    <row r="36" spans="1:7" x14ac:dyDescent="0.25">
      <c r="A36" s="11"/>
      <c r="B36" s="15">
        <v>32</v>
      </c>
      <c r="C36" s="15">
        <v>54</v>
      </c>
      <c r="D36" s="15" t="s">
        <v>40</v>
      </c>
      <c r="E36" s="9">
        <v>15000</v>
      </c>
      <c r="F36" s="9">
        <f>E36</f>
        <v>15000</v>
      </c>
      <c r="G36" s="9">
        <f>F36</f>
        <v>15000</v>
      </c>
    </row>
    <row r="37" spans="1:7" x14ac:dyDescent="0.25">
      <c r="A37" s="11"/>
      <c r="B37" s="15"/>
      <c r="C37" s="15"/>
      <c r="D37" s="11" t="s">
        <v>82</v>
      </c>
      <c r="E37" s="9"/>
      <c r="F37" s="9"/>
      <c r="G37" s="9"/>
    </row>
    <row r="38" spans="1:7" x14ac:dyDescent="0.25">
      <c r="A38" s="11"/>
      <c r="B38" s="15">
        <v>32</v>
      </c>
      <c r="C38" s="15">
        <v>43</v>
      </c>
      <c r="D38" s="15" t="s">
        <v>40</v>
      </c>
      <c r="E38" s="9">
        <v>6000</v>
      </c>
      <c r="F38" s="9">
        <v>45000</v>
      </c>
      <c r="G38" s="9">
        <v>45000</v>
      </c>
    </row>
    <row r="39" spans="1:7" ht="25.5" x14ac:dyDescent="0.25">
      <c r="A39" s="11"/>
      <c r="B39" s="15">
        <v>42</v>
      </c>
      <c r="C39" s="15">
        <v>43</v>
      </c>
      <c r="D39" s="15" t="s">
        <v>83</v>
      </c>
      <c r="E39" s="9"/>
      <c r="F39" s="9">
        <f>E39</f>
        <v>0</v>
      </c>
      <c r="G39" s="9">
        <f>F39</f>
        <v>0</v>
      </c>
    </row>
    <row r="40" spans="1:7" x14ac:dyDescent="0.25">
      <c r="A40" s="11"/>
      <c r="B40" s="15"/>
      <c r="C40" s="15"/>
      <c r="D40" s="11" t="s">
        <v>68</v>
      </c>
      <c r="E40" s="9"/>
      <c r="F40" s="9"/>
      <c r="G40" s="9"/>
    </row>
    <row r="41" spans="1:7" x14ac:dyDescent="0.25">
      <c r="A41" s="12"/>
      <c r="B41" s="12">
        <v>32</v>
      </c>
      <c r="C41" s="13">
        <v>13</v>
      </c>
      <c r="D41" s="12" t="s">
        <v>40</v>
      </c>
      <c r="E41" s="9">
        <v>22300</v>
      </c>
      <c r="F41" s="9">
        <f t="shared" ref="F41:F46" si="3">E41</f>
        <v>22300</v>
      </c>
      <c r="G41" s="9">
        <f t="shared" ref="G41:G46" si="4">F41</f>
        <v>22300</v>
      </c>
    </row>
    <row r="42" spans="1:7" x14ac:dyDescent="0.25">
      <c r="A42" s="12"/>
      <c r="B42" s="12">
        <v>34</v>
      </c>
      <c r="C42" s="13">
        <v>13</v>
      </c>
      <c r="D42" s="13" t="s">
        <v>65</v>
      </c>
      <c r="E42" s="9">
        <v>180</v>
      </c>
      <c r="F42" s="9">
        <f t="shared" si="3"/>
        <v>180</v>
      </c>
      <c r="G42" s="9">
        <f t="shared" si="4"/>
        <v>180</v>
      </c>
    </row>
    <row r="43" spans="1:7" x14ac:dyDescent="0.25">
      <c r="A43" s="12"/>
      <c r="B43" s="12">
        <v>42</v>
      </c>
      <c r="C43" s="13">
        <v>13</v>
      </c>
      <c r="D43" s="13" t="s">
        <v>65</v>
      </c>
      <c r="E43" s="9">
        <v>0</v>
      </c>
      <c r="F43" s="9">
        <f t="shared" si="3"/>
        <v>0</v>
      </c>
      <c r="G43" s="9">
        <f t="shared" si="4"/>
        <v>0</v>
      </c>
    </row>
    <row r="44" spans="1:7" x14ac:dyDescent="0.25">
      <c r="A44" s="12"/>
      <c r="B44" s="12"/>
      <c r="C44" s="13"/>
      <c r="D44" s="49" t="s">
        <v>85</v>
      </c>
      <c r="E44" s="9"/>
      <c r="F44" s="9">
        <f t="shared" si="3"/>
        <v>0</v>
      </c>
      <c r="G44" s="9">
        <f t="shared" si="4"/>
        <v>0</v>
      </c>
    </row>
    <row r="45" spans="1:7" x14ac:dyDescent="0.25">
      <c r="A45" s="12"/>
      <c r="B45" s="12">
        <v>32</v>
      </c>
      <c r="C45" s="13">
        <v>21</v>
      </c>
      <c r="D45" s="13" t="s">
        <v>40</v>
      </c>
      <c r="E45" s="9"/>
      <c r="F45" s="9">
        <f t="shared" si="3"/>
        <v>0</v>
      </c>
      <c r="G45" s="9">
        <f t="shared" si="4"/>
        <v>0</v>
      </c>
    </row>
    <row r="46" spans="1:7" ht="25.5" x14ac:dyDescent="0.25">
      <c r="A46" s="14">
        <v>4</v>
      </c>
      <c r="B46" s="14"/>
      <c r="C46" s="14"/>
      <c r="D46" s="25" t="s">
        <v>24</v>
      </c>
      <c r="E46" s="9"/>
      <c r="F46" s="9">
        <f t="shared" si="3"/>
        <v>0</v>
      </c>
      <c r="G46" s="9">
        <f t="shared" si="4"/>
        <v>0</v>
      </c>
    </row>
    <row r="47" spans="1:7" ht="25.5" x14ac:dyDescent="0.25">
      <c r="A47" s="15"/>
      <c r="B47" s="15">
        <v>32</v>
      </c>
      <c r="C47" s="15">
        <v>71</v>
      </c>
      <c r="D47" s="26" t="s">
        <v>24</v>
      </c>
      <c r="E47" s="9"/>
      <c r="F47" s="9"/>
      <c r="G47" s="9"/>
    </row>
    <row r="48" spans="1:7" x14ac:dyDescent="0.25">
      <c r="A48" s="15"/>
      <c r="B48" s="15"/>
      <c r="C48" s="13"/>
      <c r="D48" s="13"/>
      <c r="E48" s="9"/>
      <c r="F48" s="9"/>
      <c r="G48" s="10"/>
    </row>
    <row r="49" spans="5:7" x14ac:dyDescent="0.25">
      <c r="E49" s="48"/>
      <c r="F49" s="48"/>
      <c r="G49" s="48"/>
    </row>
  </sheetData>
  <mergeCells count="5">
    <mergeCell ref="A7:G7"/>
    <mergeCell ref="A26:G26"/>
    <mergeCell ref="A1:G1"/>
    <mergeCell ref="A3:G3"/>
    <mergeCell ref="A5:G5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7"/>
  <sheetViews>
    <sheetView workbookViewId="0">
      <selection activeCell="A4" sqref="A4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57" t="s">
        <v>59</v>
      </c>
      <c r="B1" s="57"/>
      <c r="C1" s="57"/>
      <c r="D1" s="57"/>
    </row>
    <row r="2" spans="1:4" ht="18" customHeight="1" x14ac:dyDescent="0.25">
      <c r="A2" s="4"/>
      <c r="B2" s="4"/>
      <c r="C2" s="4"/>
      <c r="D2" s="4"/>
    </row>
    <row r="3" spans="1:4" ht="15.75" x14ac:dyDescent="0.25">
      <c r="A3" s="57" t="s">
        <v>37</v>
      </c>
      <c r="B3" s="57"/>
      <c r="C3" s="74"/>
      <c r="D3" s="74"/>
    </row>
    <row r="4" spans="1:4" ht="36" x14ac:dyDescent="0.25">
      <c r="A4" s="4" t="s">
        <v>93</v>
      </c>
      <c r="B4" s="4"/>
      <c r="C4" s="5"/>
      <c r="D4" s="5"/>
    </row>
    <row r="5" spans="1:4" ht="18" customHeight="1" x14ac:dyDescent="0.25">
      <c r="A5" s="57" t="s">
        <v>13</v>
      </c>
      <c r="B5" s="58"/>
      <c r="C5" s="58"/>
      <c r="D5" s="58"/>
    </row>
    <row r="6" spans="1:4" ht="18" x14ac:dyDescent="0.25">
      <c r="A6" s="4"/>
      <c r="B6" s="4"/>
      <c r="C6" s="5"/>
      <c r="D6" s="5"/>
    </row>
    <row r="7" spans="1:4" ht="15.75" x14ac:dyDescent="0.25">
      <c r="A7" s="57" t="s">
        <v>25</v>
      </c>
      <c r="B7" s="77"/>
      <c r="C7" s="77"/>
      <c r="D7" s="77"/>
    </row>
    <row r="8" spans="1:4" ht="18" x14ac:dyDescent="0.25">
      <c r="A8" s="4"/>
      <c r="B8" s="4"/>
      <c r="C8" s="5"/>
      <c r="D8" s="5"/>
    </row>
    <row r="9" spans="1:4" ht="25.5" x14ac:dyDescent="0.25">
      <c r="A9" s="23" t="s">
        <v>26</v>
      </c>
      <c r="B9" s="23" t="s">
        <v>54</v>
      </c>
      <c r="C9" s="23" t="s">
        <v>55</v>
      </c>
      <c r="D9" s="23" t="s">
        <v>56</v>
      </c>
    </row>
    <row r="10" spans="1:4" ht="15.75" customHeight="1" x14ac:dyDescent="0.25">
      <c r="A10" s="11" t="s">
        <v>27</v>
      </c>
      <c r="B10" s="9"/>
      <c r="C10" s="9"/>
      <c r="D10" s="9"/>
    </row>
    <row r="11" spans="1:4" ht="15.75" customHeight="1" x14ac:dyDescent="0.25">
      <c r="A11" s="11" t="s">
        <v>28</v>
      </c>
      <c r="B11" s="9"/>
      <c r="C11" s="9"/>
      <c r="D11" s="9"/>
    </row>
    <row r="12" spans="1:4" ht="25.5" x14ac:dyDescent="0.25">
      <c r="A12" s="17" t="s">
        <v>29</v>
      </c>
      <c r="B12" s="9"/>
      <c r="C12" s="9"/>
      <c r="D12" s="9"/>
    </row>
    <row r="13" spans="1:4" x14ac:dyDescent="0.25">
      <c r="A13" s="16" t="s">
        <v>30</v>
      </c>
      <c r="B13" s="9"/>
      <c r="C13" s="9"/>
      <c r="D13" s="9"/>
    </row>
    <row r="14" spans="1:4" x14ac:dyDescent="0.25">
      <c r="A14" s="11" t="s">
        <v>31</v>
      </c>
      <c r="B14" s="9"/>
      <c r="C14" s="9"/>
      <c r="D14" s="10"/>
    </row>
    <row r="15" spans="1:4" ht="25.5" x14ac:dyDescent="0.25">
      <c r="A15" s="18" t="s">
        <v>32</v>
      </c>
      <c r="B15" s="9"/>
      <c r="C15" s="9"/>
      <c r="D15" s="10"/>
    </row>
    <row r="16" spans="1:4" x14ac:dyDescent="0.25">
      <c r="A16" s="18" t="s">
        <v>64</v>
      </c>
      <c r="B16" s="9">
        <v>581430</v>
      </c>
      <c r="C16" s="9">
        <v>581430</v>
      </c>
      <c r="D16" s="9">
        <v>581430</v>
      </c>
    </row>
    <row r="17" spans="1:4" x14ac:dyDescent="0.25">
      <c r="A17" s="47" t="s">
        <v>66</v>
      </c>
      <c r="B17" s="47"/>
      <c r="C17" s="47"/>
      <c r="D17" s="47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4"/>
  <sheetViews>
    <sheetView workbookViewId="0">
      <selection activeCell="D4" sqref="D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42" customHeight="1" x14ac:dyDescent="0.25">
      <c r="A1" s="57" t="s">
        <v>59</v>
      </c>
      <c r="B1" s="57"/>
      <c r="C1" s="57"/>
      <c r="D1" s="57"/>
      <c r="E1" s="57"/>
      <c r="F1" s="57"/>
      <c r="G1" s="57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x14ac:dyDescent="0.25">
      <c r="A3" s="57" t="s">
        <v>37</v>
      </c>
      <c r="B3" s="57"/>
      <c r="C3" s="57"/>
      <c r="D3" s="57"/>
      <c r="E3" s="57"/>
      <c r="F3" s="74"/>
      <c r="G3" s="74"/>
    </row>
    <row r="4" spans="1:7" ht="54" x14ac:dyDescent="0.25">
      <c r="A4" s="4"/>
      <c r="B4" s="4"/>
      <c r="C4" s="4"/>
      <c r="D4" s="4" t="s">
        <v>93</v>
      </c>
      <c r="E4" s="4"/>
      <c r="F4" s="5"/>
      <c r="G4" s="5"/>
    </row>
    <row r="5" spans="1:7" ht="18" customHeight="1" x14ac:dyDescent="0.25">
      <c r="A5" s="57" t="s">
        <v>33</v>
      </c>
      <c r="B5" s="58"/>
      <c r="C5" s="58"/>
      <c r="D5" s="58"/>
      <c r="E5" s="58"/>
      <c r="F5" s="58"/>
      <c r="G5" s="58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25.5" x14ac:dyDescent="0.25">
      <c r="A7" s="23" t="s">
        <v>14</v>
      </c>
      <c r="B7" s="22" t="s">
        <v>15</v>
      </c>
      <c r="C7" s="22" t="s">
        <v>16</v>
      </c>
      <c r="D7" s="22" t="s">
        <v>62</v>
      </c>
      <c r="E7" s="23" t="s">
        <v>54</v>
      </c>
      <c r="F7" s="23" t="s">
        <v>55</v>
      </c>
      <c r="G7" s="23" t="s">
        <v>56</v>
      </c>
    </row>
    <row r="8" spans="1:7" ht="25.5" x14ac:dyDescent="0.25">
      <c r="A8" s="11">
        <v>8</v>
      </c>
      <c r="B8" s="11"/>
      <c r="C8" s="11"/>
      <c r="D8" s="11" t="s">
        <v>34</v>
      </c>
      <c r="E8" s="9"/>
      <c r="F8" s="9"/>
      <c r="G8" s="9"/>
    </row>
    <row r="9" spans="1:7" x14ac:dyDescent="0.25">
      <c r="A9" s="11"/>
      <c r="B9" s="15">
        <v>84</v>
      </c>
      <c r="C9" s="15"/>
      <c r="D9" s="15" t="s">
        <v>41</v>
      </c>
      <c r="E9" s="9"/>
      <c r="F9" s="9"/>
      <c r="G9" s="9"/>
    </row>
    <row r="10" spans="1:7" ht="25.5" x14ac:dyDescent="0.25">
      <c r="A10" s="12"/>
      <c r="B10" s="12"/>
      <c r="C10" s="13">
        <v>81</v>
      </c>
      <c r="D10" s="17" t="s">
        <v>42</v>
      </c>
      <c r="E10" s="9"/>
      <c r="F10" s="9"/>
      <c r="G10" s="9"/>
    </row>
    <row r="11" spans="1:7" ht="25.5" x14ac:dyDescent="0.25">
      <c r="A11" s="14">
        <v>5</v>
      </c>
      <c r="B11" s="14"/>
      <c r="C11" s="14"/>
      <c r="D11" s="25" t="s">
        <v>35</v>
      </c>
      <c r="E11" s="9"/>
      <c r="F11" s="9"/>
      <c r="G11" s="9"/>
    </row>
    <row r="12" spans="1:7" ht="25.5" x14ac:dyDescent="0.25">
      <c r="A12" s="15"/>
      <c r="B12" s="15">
        <v>54</v>
      </c>
      <c r="C12" s="15"/>
      <c r="D12" s="26" t="s">
        <v>43</v>
      </c>
      <c r="E12" s="9"/>
      <c r="F12" s="9"/>
      <c r="G12" s="10"/>
    </row>
    <row r="13" spans="1:7" x14ac:dyDescent="0.25">
      <c r="A13" s="15"/>
      <c r="B13" s="15"/>
      <c r="C13" s="13">
        <v>11</v>
      </c>
      <c r="D13" s="13" t="s">
        <v>18</v>
      </c>
      <c r="E13" s="9"/>
      <c r="F13" s="9"/>
      <c r="G13" s="10"/>
    </row>
    <row r="14" spans="1:7" x14ac:dyDescent="0.25">
      <c r="A14" s="15"/>
      <c r="B14" s="15"/>
      <c r="C14" s="13">
        <v>31</v>
      </c>
      <c r="D14" s="13" t="s">
        <v>44</v>
      </c>
      <c r="E14" s="9"/>
      <c r="F14" s="9"/>
      <c r="G14" s="10"/>
    </row>
  </sheetData>
  <mergeCells count="3">
    <mergeCell ref="A1:G1"/>
    <mergeCell ref="A3:G3"/>
    <mergeCell ref="A5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"/>
  <sheetViews>
    <sheetView zoomScale="60" zoomScaleNormal="60" workbookViewId="0">
      <selection activeCell="S24" sqref="S24"/>
    </sheetView>
  </sheetViews>
  <sheetFormatPr defaultRowHeight="15" x14ac:dyDescent="0.25"/>
  <cols>
    <col min="1" max="1" width="7.42578125" bestFit="1" customWidth="1"/>
    <col min="2" max="2" width="12.7109375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57" t="s">
        <v>59</v>
      </c>
      <c r="B1" s="57"/>
      <c r="C1" s="57"/>
      <c r="D1" s="57"/>
      <c r="E1" s="57"/>
      <c r="F1" s="57"/>
      <c r="G1" s="57"/>
    </row>
    <row r="2" spans="1:7" ht="54" x14ac:dyDescent="0.25">
      <c r="A2" s="4"/>
      <c r="B2" s="4"/>
      <c r="C2" s="4"/>
      <c r="D2" s="4" t="s">
        <v>93</v>
      </c>
      <c r="E2" s="4"/>
      <c r="F2" s="5"/>
      <c r="G2" s="5"/>
    </row>
    <row r="3" spans="1:7" ht="18" customHeight="1" x14ac:dyDescent="0.25">
      <c r="A3" s="57" t="s">
        <v>36</v>
      </c>
      <c r="B3" s="58"/>
      <c r="C3" s="58"/>
      <c r="D3" s="58"/>
      <c r="E3" s="58"/>
      <c r="F3" s="58"/>
      <c r="G3" s="5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90" t="s">
        <v>38</v>
      </c>
      <c r="B5" s="91"/>
      <c r="C5" s="92"/>
      <c r="D5" s="22" t="s">
        <v>39</v>
      </c>
      <c r="E5" s="23" t="s">
        <v>54</v>
      </c>
      <c r="F5" s="23" t="s">
        <v>55</v>
      </c>
      <c r="G5" s="23" t="s">
        <v>56</v>
      </c>
    </row>
    <row r="6" spans="1:7" x14ac:dyDescent="0.25">
      <c r="A6" s="81" t="s">
        <v>86</v>
      </c>
      <c r="B6" s="82"/>
      <c r="C6" s="83"/>
      <c r="D6" s="29" t="s">
        <v>46</v>
      </c>
      <c r="E6" s="9"/>
      <c r="F6" s="9"/>
      <c r="G6" s="9"/>
    </row>
    <row r="7" spans="1:7" ht="25.5" x14ac:dyDescent="0.25">
      <c r="A7" s="81" t="s">
        <v>87</v>
      </c>
      <c r="B7" s="82"/>
      <c r="C7" s="83"/>
      <c r="D7" s="29" t="s">
        <v>88</v>
      </c>
      <c r="E7" s="9"/>
      <c r="F7" s="9"/>
      <c r="G7" s="9"/>
    </row>
    <row r="8" spans="1:7" x14ac:dyDescent="0.25">
      <c r="A8" s="84" t="s">
        <v>67</v>
      </c>
      <c r="B8" s="85"/>
      <c r="C8" s="86"/>
      <c r="D8" s="52" t="s">
        <v>89</v>
      </c>
      <c r="E8" s="9"/>
      <c r="F8" s="9"/>
      <c r="G8" s="10"/>
    </row>
    <row r="9" spans="1:7" x14ac:dyDescent="0.25">
      <c r="A9" s="87" t="s">
        <v>92</v>
      </c>
      <c r="B9" s="88"/>
      <c r="C9" s="89"/>
      <c r="D9" s="28" t="s">
        <v>22</v>
      </c>
      <c r="E9" s="9"/>
      <c r="F9" s="9"/>
      <c r="G9" s="10"/>
    </row>
    <row r="10" spans="1:7" x14ac:dyDescent="0.25">
      <c r="A10" s="78">
        <v>32</v>
      </c>
      <c r="B10" s="79"/>
      <c r="C10" s="80"/>
      <c r="D10" s="28" t="s">
        <v>40</v>
      </c>
      <c r="E10" s="9">
        <v>22300</v>
      </c>
      <c r="F10" s="9">
        <v>22300</v>
      </c>
      <c r="G10" s="9">
        <v>22300</v>
      </c>
    </row>
    <row r="11" spans="1:7" x14ac:dyDescent="0.25">
      <c r="A11" s="44">
        <v>34</v>
      </c>
      <c r="B11" s="45"/>
      <c r="C11" s="46"/>
      <c r="D11" s="28" t="s">
        <v>65</v>
      </c>
      <c r="E11" s="9">
        <v>180</v>
      </c>
      <c r="F11" s="9">
        <v>180</v>
      </c>
      <c r="G11" s="9">
        <v>180</v>
      </c>
    </row>
    <row r="12" spans="1:7" x14ac:dyDescent="0.25">
      <c r="A12" s="44">
        <v>42</v>
      </c>
      <c r="B12" s="45"/>
      <c r="C12" s="46"/>
      <c r="D12" s="28" t="s">
        <v>69</v>
      </c>
      <c r="E12" s="9"/>
      <c r="F12" s="9"/>
      <c r="G12" s="9"/>
    </row>
    <row r="13" spans="1:7" x14ac:dyDescent="0.25">
      <c r="A13" s="51"/>
      <c r="B13" s="45"/>
      <c r="C13" s="46"/>
      <c r="D13" s="29" t="s">
        <v>82</v>
      </c>
      <c r="E13" s="9"/>
      <c r="F13" s="9"/>
      <c r="G13" s="9"/>
    </row>
    <row r="14" spans="1:7" ht="51" x14ac:dyDescent="0.25">
      <c r="B14" s="44" t="s">
        <v>90</v>
      </c>
      <c r="C14" s="46"/>
      <c r="D14" s="28" t="s">
        <v>91</v>
      </c>
      <c r="E14" s="9"/>
      <c r="F14" s="9">
        <f t="shared" ref="F14:F27" si="0">E14/7.5345</f>
        <v>0</v>
      </c>
      <c r="G14" s="10">
        <f t="shared" ref="G14:G31" si="1">F14</f>
        <v>0</v>
      </c>
    </row>
    <row r="15" spans="1:7" x14ac:dyDescent="0.25">
      <c r="A15" s="44"/>
      <c r="B15" s="45">
        <v>32</v>
      </c>
      <c r="C15" s="46"/>
      <c r="D15" s="28"/>
      <c r="E15" s="9"/>
      <c r="F15" s="9"/>
      <c r="G15" s="9"/>
    </row>
    <row r="16" spans="1:7" ht="38.25" x14ac:dyDescent="0.25">
      <c r="A16" s="44"/>
      <c r="B16" s="50"/>
      <c r="C16" s="46"/>
      <c r="D16" s="28" t="s">
        <v>70</v>
      </c>
      <c r="E16" s="9"/>
      <c r="F16" s="9">
        <f t="shared" si="0"/>
        <v>0</v>
      </c>
      <c r="G16" s="10">
        <f t="shared" si="1"/>
        <v>0</v>
      </c>
    </row>
    <row r="17" spans="1:7" x14ac:dyDescent="0.25">
      <c r="A17" s="44"/>
      <c r="B17" s="45">
        <v>32</v>
      </c>
      <c r="C17" s="46"/>
      <c r="D17" s="28"/>
      <c r="E17" s="9">
        <v>6000</v>
      </c>
      <c r="F17" s="9">
        <v>6000</v>
      </c>
      <c r="G17" s="9">
        <v>6000</v>
      </c>
    </row>
    <row r="18" spans="1:7" x14ac:dyDescent="0.25">
      <c r="A18" s="44"/>
      <c r="B18" s="45">
        <v>42</v>
      </c>
      <c r="C18" s="46"/>
      <c r="D18" s="28"/>
      <c r="E18" s="9"/>
      <c r="F18" s="9"/>
      <c r="G18" s="9"/>
    </row>
    <row r="19" spans="1:7" ht="38.25" x14ac:dyDescent="0.25">
      <c r="A19" s="44"/>
      <c r="B19" s="45" t="s">
        <v>71</v>
      </c>
      <c r="C19" s="46"/>
      <c r="D19" s="28" t="s">
        <v>72</v>
      </c>
      <c r="E19" s="9"/>
      <c r="F19" s="9">
        <f t="shared" si="0"/>
        <v>0</v>
      </c>
      <c r="G19" s="10">
        <f t="shared" si="1"/>
        <v>0</v>
      </c>
    </row>
    <row r="20" spans="1:7" x14ac:dyDescent="0.25">
      <c r="A20" s="44"/>
      <c r="B20" s="45">
        <v>31</v>
      </c>
      <c r="C20" s="46"/>
      <c r="D20" s="28" t="s">
        <v>23</v>
      </c>
      <c r="E20" s="9">
        <v>552950</v>
      </c>
      <c r="F20" s="9">
        <v>552950</v>
      </c>
      <c r="G20" s="9">
        <v>552950</v>
      </c>
    </row>
    <row r="21" spans="1:7" x14ac:dyDescent="0.25">
      <c r="A21" s="44"/>
      <c r="B21" s="45">
        <v>32</v>
      </c>
      <c r="C21" s="46"/>
      <c r="D21" s="28" t="s">
        <v>40</v>
      </c>
      <c r="E21" s="9"/>
      <c r="F21" s="9"/>
      <c r="G21" s="9"/>
    </row>
    <row r="22" spans="1:7" x14ac:dyDescent="0.25">
      <c r="A22" s="44"/>
      <c r="B22" s="45">
        <v>37</v>
      </c>
      <c r="C22" s="46"/>
      <c r="D22" s="28" t="s">
        <v>74</v>
      </c>
      <c r="E22" s="9"/>
      <c r="F22" s="9"/>
      <c r="G22" s="9"/>
    </row>
    <row r="23" spans="1:7" x14ac:dyDescent="0.25">
      <c r="A23" s="44"/>
      <c r="B23" s="45">
        <v>42</v>
      </c>
      <c r="C23" s="46"/>
      <c r="D23" s="28" t="s">
        <v>75</v>
      </c>
      <c r="E23" s="9"/>
      <c r="F23" s="9"/>
      <c r="G23" s="9"/>
    </row>
    <row r="24" spans="1:7" x14ac:dyDescent="0.25">
      <c r="A24" s="44"/>
      <c r="B24" s="45" t="s">
        <v>73</v>
      </c>
      <c r="C24" s="46"/>
      <c r="D24" s="28"/>
      <c r="E24" s="9"/>
      <c r="F24" s="9"/>
      <c r="G24" s="10"/>
    </row>
    <row r="25" spans="1:7" x14ac:dyDescent="0.25">
      <c r="A25" s="44"/>
      <c r="B25" s="45">
        <v>32</v>
      </c>
      <c r="C25" s="46"/>
      <c r="D25" s="28" t="s">
        <v>40</v>
      </c>
      <c r="E25" s="9"/>
      <c r="F25" s="9"/>
      <c r="G25" s="9"/>
    </row>
    <row r="26" spans="1:7" x14ac:dyDescent="0.25">
      <c r="A26" s="44"/>
      <c r="B26" s="45"/>
      <c r="C26" s="46"/>
      <c r="D26" s="28"/>
      <c r="E26" s="9"/>
      <c r="F26" s="9">
        <f t="shared" si="0"/>
        <v>0</v>
      </c>
      <c r="G26" s="10">
        <f t="shared" si="1"/>
        <v>0</v>
      </c>
    </row>
    <row r="27" spans="1:7" ht="38.25" x14ac:dyDescent="0.25">
      <c r="A27" s="44"/>
      <c r="B27" s="45" t="s">
        <v>76</v>
      </c>
      <c r="C27" s="46"/>
      <c r="D27" s="28" t="s">
        <v>78</v>
      </c>
      <c r="E27" s="9"/>
      <c r="F27" s="9">
        <f t="shared" si="0"/>
        <v>0</v>
      </c>
      <c r="G27" s="10">
        <f t="shared" si="1"/>
        <v>0</v>
      </c>
    </row>
    <row r="28" spans="1:7" x14ac:dyDescent="0.25">
      <c r="A28" s="44"/>
      <c r="B28" s="45">
        <v>32</v>
      </c>
      <c r="C28" s="46"/>
      <c r="D28" s="28" t="s">
        <v>77</v>
      </c>
      <c r="E28" s="9"/>
      <c r="F28" s="9"/>
      <c r="G28" s="9"/>
    </row>
    <row r="29" spans="1:7" x14ac:dyDescent="0.25">
      <c r="A29" s="81" t="s">
        <v>45</v>
      </c>
      <c r="B29" s="82"/>
      <c r="C29" s="83"/>
      <c r="D29" s="29" t="s">
        <v>46</v>
      </c>
      <c r="E29" s="9">
        <f ca="1">SUM(E9:E29)</f>
        <v>0</v>
      </c>
      <c r="F29" s="9"/>
      <c r="G29" s="10">
        <f t="shared" si="1"/>
        <v>0</v>
      </c>
    </row>
    <row r="30" spans="1:7" ht="14.25" customHeight="1" x14ac:dyDescent="0.25">
      <c r="A30" s="81" t="s">
        <v>49</v>
      </c>
      <c r="B30" s="82"/>
      <c r="C30" s="83"/>
      <c r="D30" s="29" t="s">
        <v>50</v>
      </c>
      <c r="E30" s="9"/>
      <c r="F30" s="9"/>
      <c r="G30" s="9"/>
    </row>
    <row r="31" spans="1:7" ht="15" customHeight="1" x14ac:dyDescent="0.25">
      <c r="A31" s="84" t="s">
        <v>47</v>
      </c>
      <c r="B31" s="85"/>
      <c r="C31" s="86"/>
      <c r="D31" s="43" t="s">
        <v>48</v>
      </c>
      <c r="E31" s="9"/>
      <c r="F31" s="9"/>
      <c r="G31" s="10">
        <f t="shared" si="1"/>
        <v>0</v>
      </c>
    </row>
    <row r="32" spans="1:7" x14ac:dyDescent="0.25">
      <c r="A32" s="87">
        <v>3</v>
      </c>
      <c r="B32" s="88"/>
      <c r="C32" s="89"/>
      <c r="D32" s="28" t="s">
        <v>22</v>
      </c>
      <c r="E32" s="9"/>
      <c r="F32" s="9"/>
      <c r="G32" s="10"/>
    </row>
    <row r="33" spans="1:7" x14ac:dyDescent="0.25">
      <c r="A33" s="78">
        <v>32</v>
      </c>
      <c r="B33" s="79"/>
      <c r="C33" s="80"/>
      <c r="D33" s="28" t="s">
        <v>40</v>
      </c>
      <c r="E33" s="9"/>
      <c r="F33" s="9"/>
      <c r="G33" s="10"/>
    </row>
    <row r="34" spans="1:7" ht="15" customHeight="1" x14ac:dyDescent="0.25">
      <c r="A34" s="84" t="s">
        <v>47</v>
      </c>
      <c r="B34" s="85"/>
      <c r="C34" s="86"/>
      <c r="D34" s="43" t="s">
        <v>48</v>
      </c>
      <c r="E34" s="9"/>
      <c r="F34" s="9"/>
      <c r="G34" s="10"/>
    </row>
    <row r="35" spans="1:7" ht="25.5" x14ac:dyDescent="0.25">
      <c r="A35" s="87">
        <v>4</v>
      </c>
      <c r="B35" s="88"/>
      <c r="C35" s="89"/>
      <c r="D35" s="28" t="s">
        <v>24</v>
      </c>
      <c r="E35" s="9"/>
      <c r="F35" s="9"/>
      <c r="G35" s="10"/>
    </row>
    <row r="36" spans="1:7" ht="25.5" x14ac:dyDescent="0.25">
      <c r="A36" s="78">
        <v>42</v>
      </c>
      <c r="B36" s="79"/>
      <c r="C36" s="80"/>
      <c r="D36" s="28" t="s">
        <v>60</v>
      </c>
      <c r="E36" s="9"/>
      <c r="F36" s="9"/>
      <c r="G36" s="10"/>
    </row>
  </sheetData>
  <mergeCells count="16">
    <mergeCell ref="A6:C6"/>
    <mergeCell ref="A7:C7"/>
    <mergeCell ref="A1:G1"/>
    <mergeCell ref="A3:G3"/>
    <mergeCell ref="A5:C5"/>
    <mergeCell ref="A8:C8"/>
    <mergeCell ref="A9:C9"/>
    <mergeCell ref="A10:C10"/>
    <mergeCell ref="A33:C33"/>
    <mergeCell ref="A35:C35"/>
    <mergeCell ref="A36:C36"/>
    <mergeCell ref="A29:C29"/>
    <mergeCell ref="A30:C30"/>
    <mergeCell ref="A31:C31"/>
    <mergeCell ref="A32:C32"/>
    <mergeCell ref="A34:C34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2022-11-14T11:10:34Z</cp:lastPrinted>
  <dcterms:created xsi:type="dcterms:W3CDTF">2022-08-12T12:51:27Z</dcterms:created>
  <dcterms:modified xsi:type="dcterms:W3CDTF">2023-02-09T12:16:17Z</dcterms:modified>
</cp:coreProperties>
</file>